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9. POSTĘPOWANIA WZP 2025\14. P.260.14.2025.P2 - Usługi dostępu do Internetu stacjonarnego\"/>
    </mc:Choice>
  </mc:AlternateContent>
  <xr:revisionPtr revIDLastSave="0" documentId="13_ncr:1_{DF4300EC-7094-45AA-9F81-4C811A7C419A}" xr6:coauthVersionLast="36" xr6:coauthVersionMax="36" xr10:uidLastSave="{00000000-0000-0000-0000-000000000000}"/>
  <bookViews>
    <workbookView xWindow="0" yWindow="0" windowWidth="16800" windowHeight="7770" xr2:uid="{327B444A-FC21-410E-8EE0-2D5A68C6A7E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I15" i="1" l="1"/>
  <c r="I17" i="1"/>
  <c r="I18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I16" i="1" s="1"/>
  <c r="G17" i="1"/>
  <c r="G18" i="1"/>
  <c r="G19" i="1"/>
  <c r="I19" i="1" s="1"/>
  <c r="G20" i="1"/>
  <c r="I20" i="1" s="1"/>
  <c r="G21" i="1"/>
  <c r="I21" i="1" s="1"/>
  <c r="G22" i="1"/>
  <c r="I22" i="1" s="1"/>
  <c r="F8" i="1"/>
  <c r="G8" i="1" s="1"/>
  <c r="I8" i="1" s="1"/>
  <c r="I23" i="1" l="1"/>
</calcChain>
</file>

<file path=xl/sharedStrings.xml><?xml version="1.0" encoding="utf-8"?>
<sst xmlns="http://schemas.openxmlformats.org/spreadsheetml/2006/main" count="100" uniqueCount="71">
  <si>
    <t>Lp.</t>
  </si>
  <si>
    <t>Lokalizacja</t>
  </si>
  <si>
    <t>Adres</t>
  </si>
  <si>
    <t>Biuro TDT z siedzibą w Warszawie</t>
  </si>
  <si>
    <t>ul. Puławska 125, Warszawa</t>
  </si>
  <si>
    <t>Oddział Terenowy TDT z siedzibą w Warszawie</t>
  </si>
  <si>
    <t>Oddział Terenowy TDT z siedzibą w Lublinie</t>
  </si>
  <si>
    <t>Al. Wincentego Witosa 1, 20-315 Lublin</t>
  </si>
  <si>
    <t xml:space="preserve"> Oddział Terenowy TDT z siedzibą w Krakowie</t>
  </si>
  <si>
    <t>Oddział Terenowy TDT z siedzibą w Katowicach</t>
  </si>
  <si>
    <t>ul. Cedrowa 8, 40-181 Katowice</t>
  </si>
  <si>
    <t>Oddział Terenowy TDT z siedzibą w Gdańsku</t>
  </si>
  <si>
    <t>Oddział Terenowy TDT z siedzibą we Wrocławiu</t>
  </si>
  <si>
    <t>Oddział Terenowy TDT z siedzibą w Poznaniu</t>
  </si>
  <si>
    <t>Oddział Terenowy TDT z siedzibą w Szczecinie</t>
  </si>
  <si>
    <t>ul. T. Firlika 20,
71-637 Szczecin</t>
  </si>
  <si>
    <t xml:space="preserve"> Zespół Inspektorów w Białymstoku</t>
  </si>
  <si>
    <t>ul. Cieszyńska 3A,
15-371 Białystok</t>
  </si>
  <si>
    <t>Zespół Inspektorów w Łodzi</t>
  </si>
  <si>
    <t>Zespół Inspektorów w Kielcach</t>
  </si>
  <si>
    <t>Zespół Inspektorów w Bydgoszczy</t>
  </si>
  <si>
    <t>ul. Zygmunta Augusta 14, 85-082 Bydgoszcz</t>
  </si>
  <si>
    <t>Zespół Inspektorów w Olsztynie</t>
  </si>
  <si>
    <t>Zespół Inspektorów w Rzeszowie</t>
  </si>
  <si>
    <t>ul. Krzysztofa Kamila Baczyńskiego 1, 35-210 Rzeszów</t>
  </si>
  <si>
    <t>Opłaty abonamentowe 
(miesięczne)</t>
  </si>
  <si>
    <t>Podatek VAT (%)</t>
  </si>
  <si>
    <t>Wartość podatku VAT (zł)</t>
  </si>
  <si>
    <t>Cena brutto  (zł)</t>
  </si>
  <si>
    <t>Opłaty abonamentowe za okres 24 miesięcy</t>
  </si>
  <si>
    <t>SUMA:</t>
  </si>
  <si>
    <t>Wartość netto (zł)</t>
  </si>
  <si>
    <t>Ilość (miesiące)</t>
  </si>
  <si>
    <t>Załącznik nr 3 do SWZ - Formularz asortymentowo - cenowy</t>
  </si>
  <si>
    <t xml:space="preserve"> OFERUJEMY Usługi dostępu do Internetu przewodowego:</t>
  </si>
  <si>
    <t>8=6x7</t>
  </si>
  <si>
    <t>Oferowana Przepustowość</t>
  </si>
  <si>
    <t>…..Mbps/….….Mbps</t>
  </si>
  <si>
    <t>…..Mbps/…….Mbps</t>
  </si>
  <si>
    <t>....Mbps/ ….Mbps</t>
  </si>
  <si>
    <t>…..Mbps/…...Mbps</t>
  </si>
  <si>
    <t>…...Mbps/..….Mbps</t>
  </si>
  <si>
    <t>…..Mbps/…....Mbps</t>
  </si>
  <si>
    <t>...Mbps/…....Mbps</t>
  </si>
  <si>
    <t>…...Mbps/…...Mbps</t>
  </si>
  <si>
    <t>UWAGA:
1. Zamawiający zaleca przed podpisaniem zapisanie dokumentu w formacie .pdf
2. kwalifikowany podpis elektroniczny, podpis zaufany lub podpis osobisty Wykonawcy (każdego z Wykonawców występujących wspólnie)/ osoby (osób) uprawnionej do występowania w imieniu Wykonawcy</t>
  </si>
  <si>
    <t>TABELA 1 Warunki świadczenia usługi</t>
  </si>
  <si>
    <t xml:space="preserve">* należy wpisać rodzaj łącza: łącze światłowodowe lub łącze kablowe lub łącze radiowe. </t>
  </si>
  <si>
    <t>ul. Kętrzyńskiego 24b,       80-376 Gdańsk</t>
  </si>
  <si>
    <t>ul. Solskiego 5,                         52-401 Wrocław</t>
  </si>
  <si>
    <t>ul. Grunwaldzka 391,                60-173 Poznań</t>
  </si>
  <si>
    <t>ul. Szarych Szeregów 7,                 10-079 Olsztyn</t>
  </si>
  <si>
    <t>ul. Piotrkowska 12,                 25-510 Kielce</t>
  </si>
  <si>
    <t>ul. Pocieszka 5,
31- 408 Kraków</t>
  </si>
  <si>
    <t>...Mbps/…...Mbps</t>
  </si>
  <si>
    <t>...Mbps/….…Mbps</t>
  </si>
  <si>
    <t>...Mbps/…….Mbps</t>
  </si>
  <si>
    <t>Cena  brutto (zł)</t>
  </si>
  <si>
    <t>Wykonawca w formularzu oferty poda CENĘ BRUTTO (tj. wpisze wartość cyframi arabskimi) wynikającą z obliczeń z formularza cenowego za cały przedmiot zamówienia, tj. Łączna wartość netto (zł) wraz z należną stawką podatku VAT (%).</t>
  </si>
  <si>
    <t>ul. Gdańska 136,
90-536 Łódź,</t>
  </si>
  <si>
    <t>Medium z pomocą którego będzie świadczona usługa w okresie nie dłuższym niż  3 miesiące  (liczone od 01.01.2026 r.)*</t>
  </si>
  <si>
    <t>Al. Wincentego Witosa 1,
 20-315 Lublin</t>
  </si>
  <si>
    <t>ul. Cedrowa 8,
40-181 Katowice</t>
  </si>
  <si>
    <t>ul. Kętrzyńskiego 24b,
 80-376 Gdańsk</t>
  </si>
  <si>
    <t>ul. Solskiego 5,
52-401 Wrocław</t>
  </si>
  <si>
    <t>ul. Grunwaldzka 391,
60-173 Poznań</t>
  </si>
  <si>
    <t>ul. Gdańska 136,
90-536Łódź,</t>
  </si>
  <si>
    <t>ul. Piotrkowska 12,
25-510 Kielce</t>
  </si>
  <si>
    <t>ul. Szarych Szeregów 7,
 10-079 Olsztyn</t>
  </si>
  <si>
    <t>ul. Krzysztofa Kamila Baczyńskiego 1,
35-210 Rzeszów</t>
  </si>
  <si>
    <t>Usługi dostępu do Internetu przewodowego
Nr referencyjny postępowania: P.260.14.2025.P2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</si>
</sst>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333333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</font>
    <font>
      <i/>
      <sz val="10"/>
      <color rgb="FFFF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6" fillId="0" borderId="3" xfId="1" applyNumberFormat="1" applyFont="1" applyFill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4" fontId="7" fillId="2" borderId="3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2" fillId="0" borderId="0" xfId="0" applyFont="1"/>
    <xf numFmtId="0" fontId="13" fillId="0" borderId="0" xfId="0" applyFont="1" applyAlignment="1" applyProtection="1">
      <alignment vertical="center" wrapText="1"/>
    </xf>
    <xf numFmtId="0" fontId="10" fillId="0" borderId="0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6" xfId="0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6</xdr:row>
      <xdr:rowOff>19050</xdr:rowOff>
    </xdr:from>
    <xdr:to>
      <xdr:col>1</xdr:col>
      <xdr:colOff>0</xdr:colOff>
      <xdr:row>6</xdr:row>
      <xdr:rowOff>123825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DF6E012F-553A-4545-9DCD-7B873B8220DD}"/>
            </a:ext>
          </a:extLst>
        </xdr:cNvPr>
        <xdr:cNvCxnSpPr/>
      </xdr:nvCxnSpPr>
      <xdr:spPr>
        <a:xfrm>
          <a:off x="6350" y="1400175"/>
          <a:ext cx="584200" cy="104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D716-A543-47D2-BABB-8B21DF56E041}">
  <dimension ref="A1:I54"/>
  <sheetViews>
    <sheetView tabSelected="1" workbookViewId="0">
      <selection activeCell="K1" sqref="K1"/>
    </sheetView>
  </sheetViews>
  <sheetFormatPr defaultRowHeight="14.5" x14ac:dyDescent="0.35"/>
  <cols>
    <col min="1" max="1" width="7.453125" customWidth="1"/>
    <col min="2" max="3" width="17.453125" customWidth="1"/>
    <col min="4" max="4" width="13.7265625" style="11" customWidth="1"/>
    <col min="5" max="5" width="13" customWidth="1"/>
    <col min="6" max="6" width="13.81640625" customWidth="1"/>
    <col min="7" max="7" width="13.7265625" customWidth="1"/>
    <col min="8" max="8" width="10.54296875" customWidth="1"/>
    <col min="9" max="9" width="14.7265625" customWidth="1"/>
  </cols>
  <sheetData>
    <row r="1" spans="1:9" ht="34" customHeight="1" x14ac:dyDescent="0.35">
      <c r="A1" s="48" t="s">
        <v>70</v>
      </c>
      <c r="B1" s="49"/>
      <c r="C1" s="49"/>
      <c r="D1" s="49"/>
      <c r="E1" s="49"/>
      <c r="F1" s="49"/>
      <c r="G1" s="49"/>
      <c r="H1" s="49"/>
      <c r="I1" s="50"/>
    </row>
    <row r="2" spans="1:9" x14ac:dyDescent="0.35">
      <c r="A2" s="51" t="s">
        <v>33</v>
      </c>
      <c r="B2" s="52"/>
      <c r="C2" s="52"/>
      <c r="D2" s="52"/>
      <c r="E2" s="52"/>
      <c r="F2" s="52"/>
      <c r="G2" s="52"/>
      <c r="H2" s="52"/>
      <c r="I2" s="53"/>
    </row>
    <row r="3" spans="1:9" ht="15" thickBot="1" x14ac:dyDescent="0.4"/>
    <row r="4" spans="1:9" ht="15" thickBot="1" x14ac:dyDescent="0.4">
      <c r="A4" s="54" t="s">
        <v>34</v>
      </c>
      <c r="B4" s="55"/>
      <c r="C4" s="55"/>
      <c r="D4" s="55"/>
      <c r="E4" s="55"/>
      <c r="F4" s="55"/>
      <c r="G4" s="55"/>
      <c r="H4" s="55"/>
      <c r="I4" s="56"/>
    </row>
    <row r="5" spans="1:9" ht="32.15" customHeight="1" thickBot="1" x14ac:dyDescent="0.4">
      <c r="A5" s="57" t="s">
        <v>0</v>
      </c>
      <c r="B5" s="57" t="s">
        <v>1</v>
      </c>
      <c r="C5" s="58" t="s">
        <v>2</v>
      </c>
      <c r="D5" s="59" t="s">
        <v>25</v>
      </c>
      <c r="E5" s="59"/>
      <c r="F5" s="60"/>
      <c r="G5" s="60"/>
      <c r="H5" s="43" t="s">
        <v>29</v>
      </c>
      <c r="I5" s="44"/>
    </row>
    <row r="6" spans="1:9" ht="24.65" customHeight="1" thickBot="1" x14ac:dyDescent="0.4">
      <c r="A6" s="57"/>
      <c r="B6" s="57"/>
      <c r="C6" s="58"/>
      <c r="D6" s="14" t="s">
        <v>31</v>
      </c>
      <c r="E6" s="5" t="s">
        <v>26</v>
      </c>
      <c r="F6" s="5" t="s">
        <v>27</v>
      </c>
      <c r="G6" s="5" t="s">
        <v>28</v>
      </c>
      <c r="H6" s="5" t="s">
        <v>32</v>
      </c>
      <c r="I6" s="5" t="s">
        <v>57</v>
      </c>
    </row>
    <row r="7" spans="1:9" s="8" customFormat="1" ht="11" thickBot="1" x14ac:dyDescent="0.4">
      <c r="A7" s="6"/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7" t="s">
        <v>35</v>
      </c>
    </row>
    <row r="8" spans="1:9" ht="21.5" thickBot="1" x14ac:dyDescent="0.4">
      <c r="A8" s="1">
        <v>1</v>
      </c>
      <c r="B8" s="2" t="s">
        <v>3</v>
      </c>
      <c r="C8" s="2" t="s">
        <v>4</v>
      </c>
      <c r="D8" s="10"/>
      <c r="E8" s="12">
        <v>0.23</v>
      </c>
      <c r="F8" s="9">
        <f>ROUND(D8*E8,2)</f>
        <v>0</v>
      </c>
      <c r="G8" s="9">
        <f t="shared" ref="G8:G22" si="0">D8+F8</f>
        <v>0</v>
      </c>
      <c r="H8" s="13">
        <v>24</v>
      </c>
      <c r="I8" s="9">
        <f>G8*H8</f>
        <v>0</v>
      </c>
    </row>
    <row r="9" spans="1:9" ht="21.5" thickBot="1" x14ac:dyDescent="0.4">
      <c r="A9" s="1">
        <v>2</v>
      </c>
      <c r="B9" s="2" t="s">
        <v>5</v>
      </c>
      <c r="C9" s="2" t="s">
        <v>4</v>
      </c>
      <c r="D9" s="10"/>
      <c r="E9" s="12">
        <v>0.23</v>
      </c>
      <c r="F9" s="9">
        <f t="shared" ref="F9:F22" si="1">ROUND(D9*E9,2)</f>
        <v>0</v>
      </c>
      <c r="G9" s="9">
        <f t="shared" si="0"/>
        <v>0</v>
      </c>
      <c r="H9" s="13">
        <v>24</v>
      </c>
      <c r="I9" s="9">
        <f t="shared" ref="I9:I22" si="2">G9*H9</f>
        <v>0</v>
      </c>
    </row>
    <row r="10" spans="1:9" ht="21.5" thickBot="1" x14ac:dyDescent="0.4">
      <c r="A10" s="1">
        <v>3</v>
      </c>
      <c r="B10" s="2" t="s">
        <v>6</v>
      </c>
      <c r="C10" s="2" t="s">
        <v>7</v>
      </c>
      <c r="D10" s="10"/>
      <c r="E10" s="12">
        <v>0.23</v>
      </c>
      <c r="F10" s="9">
        <f t="shared" si="1"/>
        <v>0</v>
      </c>
      <c r="G10" s="9">
        <f t="shared" si="0"/>
        <v>0</v>
      </c>
      <c r="H10" s="13">
        <v>24</v>
      </c>
      <c r="I10" s="9">
        <f t="shared" si="2"/>
        <v>0</v>
      </c>
    </row>
    <row r="11" spans="1:9" ht="21" customHeight="1" thickBot="1" x14ac:dyDescent="0.4">
      <c r="A11" s="1">
        <v>4</v>
      </c>
      <c r="B11" s="3" t="s">
        <v>8</v>
      </c>
      <c r="C11" s="3" t="s">
        <v>53</v>
      </c>
      <c r="D11" s="10"/>
      <c r="E11" s="12">
        <v>0.23</v>
      </c>
      <c r="F11" s="9">
        <f t="shared" si="1"/>
        <v>0</v>
      </c>
      <c r="G11" s="9">
        <f t="shared" si="0"/>
        <v>0</v>
      </c>
      <c r="H11" s="13">
        <v>24</v>
      </c>
      <c r="I11" s="9">
        <f t="shared" si="2"/>
        <v>0</v>
      </c>
    </row>
    <row r="12" spans="1:9" ht="21.5" thickBot="1" x14ac:dyDescent="0.4">
      <c r="A12" s="1">
        <v>5</v>
      </c>
      <c r="B12" s="3" t="s">
        <v>9</v>
      </c>
      <c r="C12" s="3" t="s">
        <v>10</v>
      </c>
      <c r="D12" s="10"/>
      <c r="E12" s="12">
        <v>0.23</v>
      </c>
      <c r="F12" s="9">
        <f t="shared" si="1"/>
        <v>0</v>
      </c>
      <c r="G12" s="9">
        <f t="shared" si="0"/>
        <v>0</v>
      </c>
      <c r="H12" s="13">
        <v>24</v>
      </c>
      <c r="I12" s="9">
        <f t="shared" si="2"/>
        <v>0</v>
      </c>
    </row>
    <row r="13" spans="1:9" ht="21.5" thickBot="1" x14ac:dyDescent="0.4">
      <c r="A13" s="1">
        <v>6</v>
      </c>
      <c r="B13" s="3" t="s">
        <v>11</v>
      </c>
      <c r="C13" s="3" t="s">
        <v>48</v>
      </c>
      <c r="D13" s="10"/>
      <c r="E13" s="12">
        <v>0.23</v>
      </c>
      <c r="F13" s="9">
        <f t="shared" si="1"/>
        <v>0</v>
      </c>
      <c r="G13" s="9">
        <f t="shared" si="0"/>
        <v>0</v>
      </c>
      <c r="H13" s="13">
        <v>24</v>
      </c>
      <c r="I13" s="9">
        <f t="shared" si="2"/>
        <v>0</v>
      </c>
    </row>
    <row r="14" spans="1:9" ht="21.5" thickBot="1" x14ac:dyDescent="0.4">
      <c r="A14" s="1">
        <v>7</v>
      </c>
      <c r="B14" s="3" t="s">
        <v>12</v>
      </c>
      <c r="C14" s="3" t="s">
        <v>49</v>
      </c>
      <c r="D14" s="10"/>
      <c r="E14" s="12">
        <v>0.23</v>
      </c>
      <c r="F14" s="9">
        <f t="shared" si="1"/>
        <v>0</v>
      </c>
      <c r="G14" s="9">
        <f t="shared" si="0"/>
        <v>0</v>
      </c>
      <c r="H14" s="13">
        <v>24</v>
      </c>
      <c r="I14" s="9">
        <f t="shared" si="2"/>
        <v>0</v>
      </c>
    </row>
    <row r="15" spans="1:9" ht="21.5" thickBot="1" x14ac:dyDescent="0.4">
      <c r="A15" s="1">
        <v>8</v>
      </c>
      <c r="B15" s="3" t="s">
        <v>13</v>
      </c>
      <c r="C15" s="3" t="s">
        <v>50</v>
      </c>
      <c r="D15" s="10"/>
      <c r="E15" s="12">
        <v>0.23</v>
      </c>
      <c r="F15" s="9">
        <f t="shared" si="1"/>
        <v>0</v>
      </c>
      <c r="G15" s="9">
        <f t="shared" si="0"/>
        <v>0</v>
      </c>
      <c r="H15" s="13">
        <v>24</v>
      </c>
      <c r="I15" s="9">
        <f t="shared" si="2"/>
        <v>0</v>
      </c>
    </row>
    <row r="16" spans="1:9" ht="21.5" thickBot="1" x14ac:dyDescent="0.4">
      <c r="A16" s="1">
        <v>9</v>
      </c>
      <c r="B16" s="3" t="s">
        <v>14</v>
      </c>
      <c r="C16" s="3" t="s">
        <v>15</v>
      </c>
      <c r="D16" s="10"/>
      <c r="E16" s="12">
        <v>0.23</v>
      </c>
      <c r="F16" s="9">
        <f t="shared" si="1"/>
        <v>0</v>
      </c>
      <c r="G16" s="9">
        <f t="shared" si="0"/>
        <v>0</v>
      </c>
      <c r="H16" s="13">
        <v>24</v>
      </c>
      <c r="I16" s="9">
        <f t="shared" si="2"/>
        <v>0</v>
      </c>
    </row>
    <row r="17" spans="1:9" ht="21.5" thickBot="1" x14ac:dyDescent="0.4">
      <c r="A17" s="4">
        <v>10</v>
      </c>
      <c r="B17" s="3" t="s">
        <v>16</v>
      </c>
      <c r="C17" s="3" t="s">
        <v>17</v>
      </c>
      <c r="D17" s="10"/>
      <c r="E17" s="12">
        <v>0.23</v>
      </c>
      <c r="F17" s="9">
        <f t="shared" si="1"/>
        <v>0</v>
      </c>
      <c r="G17" s="9">
        <f t="shared" si="0"/>
        <v>0</v>
      </c>
      <c r="H17" s="13">
        <v>24</v>
      </c>
      <c r="I17" s="9">
        <f t="shared" si="2"/>
        <v>0</v>
      </c>
    </row>
    <row r="18" spans="1:9" ht="21.5" thickBot="1" x14ac:dyDescent="0.4">
      <c r="A18" s="4">
        <v>11</v>
      </c>
      <c r="B18" s="3" t="s">
        <v>18</v>
      </c>
      <c r="C18" s="3" t="s">
        <v>59</v>
      </c>
      <c r="D18" s="10"/>
      <c r="E18" s="12">
        <v>0.23</v>
      </c>
      <c r="F18" s="9">
        <f t="shared" si="1"/>
        <v>0</v>
      </c>
      <c r="G18" s="9">
        <f t="shared" si="0"/>
        <v>0</v>
      </c>
      <c r="H18" s="13">
        <v>24</v>
      </c>
      <c r="I18" s="9">
        <f t="shared" si="2"/>
        <v>0</v>
      </c>
    </row>
    <row r="19" spans="1:9" ht="21.5" thickBot="1" x14ac:dyDescent="0.4">
      <c r="A19" s="4">
        <v>12</v>
      </c>
      <c r="B19" s="3" t="s">
        <v>19</v>
      </c>
      <c r="C19" s="3" t="s">
        <v>52</v>
      </c>
      <c r="D19" s="10"/>
      <c r="E19" s="12">
        <v>0.23</v>
      </c>
      <c r="F19" s="9">
        <f t="shared" si="1"/>
        <v>0</v>
      </c>
      <c r="G19" s="9">
        <f t="shared" si="0"/>
        <v>0</v>
      </c>
      <c r="H19" s="13">
        <v>24</v>
      </c>
      <c r="I19" s="9">
        <f t="shared" si="2"/>
        <v>0</v>
      </c>
    </row>
    <row r="20" spans="1:9" ht="21.5" thickBot="1" x14ac:dyDescent="0.4">
      <c r="A20" s="4">
        <v>13</v>
      </c>
      <c r="B20" s="3" t="s">
        <v>20</v>
      </c>
      <c r="C20" s="3" t="s">
        <v>21</v>
      </c>
      <c r="D20" s="10"/>
      <c r="E20" s="12">
        <v>0.23</v>
      </c>
      <c r="F20" s="9">
        <f t="shared" si="1"/>
        <v>0</v>
      </c>
      <c r="G20" s="9">
        <f t="shared" si="0"/>
        <v>0</v>
      </c>
      <c r="H20" s="13">
        <v>24</v>
      </c>
      <c r="I20" s="9">
        <f t="shared" si="2"/>
        <v>0</v>
      </c>
    </row>
    <row r="21" spans="1:9" ht="21.5" thickBot="1" x14ac:dyDescent="0.4">
      <c r="A21" s="4">
        <v>14</v>
      </c>
      <c r="B21" s="3" t="s">
        <v>22</v>
      </c>
      <c r="C21" s="3" t="s">
        <v>51</v>
      </c>
      <c r="D21" s="10"/>
      <c r="E21" s="12">
        <v>0.23</v>
      </c>
      <c r="F21" s="9">
        <f t="shared" si="1"/>
        <v>0</v>
      </c>
      <c r="G21" s="9">
        <f t="shared" si="0"/>
        <v>0</v>
      </c>
      <c r="H21" s="13">
        <v>24</v>
      </c>
      <c r="I21" s="9">
        <f t="shared" si="2"/>
        <v>0</v>
      </c>
    </row>
    <row r="22" spans="1:9" ht="32.5" customHeight="1" thickBot="1" x14ac:dyDescent="0.4">
      <c r="A22" s="4">
        <v>15</v>
      </c>
      <c r="B22" s="3" t="s">
        <v>23</v>
      </c>
      <c r="C22" s="3" t="s">
        <v>24</v>
      </c>
      <c r="D22" s="10"/>
      <c r="E22" s="12">
        <v>0.23</v>
      </c>
      <c r="F22" s="9">
        <f t="shared" si="1"/>
        <v>0</v>
      </c>
      <c r="G22" s="9">
        <f t="shared" si="0"/>
        <v>0</v>
      </c>
      <c r="H22" s="13">
        <v>24</v>
      </c>
      <c r="I22" s="9">
        <f t="shared" si="2"/>
        <v>0</v>
      </c>
    </row>
    <row r="23" spans="1:9" ht="13.5" customHeight="1" thickBot="1" x14ac:dyDescent="0.4">
      <c r="A23" s="45" t="s">
        <v>30</v>
      </c>
      <c r="B23" s="46"/>
      <c r="C23" s="46"/>
      <c r="D23" s="46"/>
      <c r="E23" s="46"/>
      <c r="F23" s="46"/>
      <c r="G23" s="46"/>
      <c r="H23" s="47"/>
      <c r="I23" s="15">
        <f>SUM(I8:I22)</f>
        <v>0</v>
      </c>
    </row>
    <row r="25" spans="1:9" x14ac:dyDescent="0.35">
      <c r="B25" s="34" t="s">
        <v>58</v>
      </c>
      <c r="C25" s="34"/>
      <c r="D25" s="34"/>
      <c r="E25" s="34"/>
      <c r="F25" s="34"/>
      <c r="G25" s="34"/>
      <c r="H25" s="34"/>
    </row>
    <row r="26" spans="1:9" ht="27.75" customHeight="1" x14ac:dyDescent="0.35">
      <c r="B26" s="34"/>
      <c r="C26" s="34"/>
      <c r="D26" s="34"/>
      <c r="E26" s="34"/>
      <c r="F26" s="34"/>
      <c r="G26" s="34"/>
      <c r="H26" s="34"/>
    </row>
    <row r="28" spans="1:9" ht="15" thickBot="1" x14ac:dyDescent="0.4"/>
    <row r="29" spans="1:9" ht="15" thickBot="1" x14ac:dyDescent="0.4">
      <c r="A29" s="22" t="s">
        <v>46</v>
      </c>
      <c r="B29" s="23"/>
      <c r="C29" s="23"/>
      <c r="D29" s="23"/>
      <c r="E29" s="23"/>
      <c r="F29" s="23"/>
      <c r="G29" s="24"/>
    </row>
    <row r="30" spans="1:9" ht="15" thickBot="1" x14ac:dyDescent="0.4">
      <c r="A30" s="25" t="s">
        <v>47</v>
      </c>
      <c r="B30" s="26"/>
      <c r="C30" s="26"/>
      <c r="D30" s="26"/>
      <c r="E30" s="26"/>
      <c r="F30" s="26"/>
      <c r="G30" s="27"/>
    </row>
    <row r="31" spans="1:9" ht="20.25" customHeight="1" x14ac:dyDescent="0.35">
      <c r="A31" s="35" t="s">
        <v>0</v>
      </c>
      <c r="B31" s="35" t="s">
        <v>1</v>
      </c>
      <c r="C31" s="37" t="s">
        <v>2</v>
      </c>
      <c r="D31" s="39" t="s">
        <v>36</v>
      </c>
      <c r="E31" s="40"/>
      <c r="F31" s="39" t="s">
        <v>60</v>
      </c>
      <c r="G31" s="40"/>
    </row>
    <row r="32" spans="1:9" ht="25.5" customHeight="1" thickBot="1" x14ac:dyDescent="0.4">
      <c r="A32" s="36"/>
      <c r="B32" s="36"/>
      <c r="C32" s="38"/>
      <c r="D32" s="41"/>
      <c r="E32" s="42"/>
      <c r="F32" s="41"/>
      <c r="G32" s="42"/>
    </row>
    <row r="33" spans="1:8" ht="21.5" thickBot="1" x14ac:dyDescent="0.4">
      <c r="A33" s="1">
        <v>1</v>
      </c>
      <c r="B33" s="2" t="s">
        <v>3</v>
      </c>
      <c r="C33" s="2" t="s">
        <v>4</v>
      </c>
      <c r="D33" s="32" t="s">
        <v>37</v>
      </c>
      <c r="E33" s="33"/>
      <c r="F33" s="30"/>
      <c r="G33" s="31"/>
    </row>
    <row r="34" spans="1:8" ht="21.5" thickBot="1" x14ac:dyDescent="0.4">
      <c r="A34" s="1">
        <v>2</v>
      </c>
      <c r="B34" s="2" t="s">
        <v>5</v>
      </c>
      <c r="C34" s="2" t="s">
        <v>4</v>
      </c>
      <c r="D34" s="30" t="s">
        <v>38</v>
      </c>
      <c r="E34" s="31"/>
      <c r="F34" s="30"/>
      <c r="G34" s="31"/>
    </row>
    <row r="35" spans="1:8" ht="21.5" thickBot="1" x14ac:dyDescent="0.4">
      <c r="A35" s="1">
        <v>3</v>
      </c>
      <c r="B35" s="2" t="s">
        <v>6</v>
      </c>
      <c r="C35" s="2" t="s">
        <v>61</v>
      </c>
      <c r="D35" s="30" t="s">
        <v>39</v>
      </c>
      <c r="E35" s="31"/>
      <c r="F35" s="30"/>
      <c r="G35" s="31"/>
    </row>
    <row r="36" spans="1:8" ht="21.5" thickBot="1" x14ac:dyDescent="0.4">
      <c r="A36" s="1">
        <v>4</v>
      </c>
      <c r="B36" s="3" t="s">
        <v>8</v>
      </c>
      <c r="C36" s="3" t="s">
        <v>53</v>
      </c>
      <c r="D36" s="30" t="s">
        <v>40</v>
      </c>
      <c r="E36" s="31"/>
      <c r="F36" s="30"/>
      <c r="G36" s="31"/>
    </row>
    <row r="37" spans="1:8" ht="21.5" thickBot="1" x14ac:dyDescent="0.4">
      <c r="A37" s="1">
        <v>5</v>
      </c>
      <c r="B37" s="3" t="s">
        <v>9</v>
      </c>
      <c r="C37" s="3" t="s">
        <v>62</v>
      </c>
      <c r="D37" s="30" t="s">
        <v>40</v>
      </c>
      <c r="E37" s="31"/>
      <c r="F37" s="30"/>
      <c r="G37" s="31"/>
    </row>
    <row r="38" spans="1:8" ht="21.5" thickBot="1" x14ac:dyDescent="0.4">
      <c r="A38" s="1">
        <v>6</v>
      </c>
      <c r="B38" s="3" t="s">
        <v>11</v>
      </c>
      <c r="C38" s="3" t="s">
        <v>63</v>
      </c>
      <c r="D38" s="30" t="s">
        <v>41</v>
      </c>
      <c r="E38" s="31"/>
      <c r="F38" s="30"/>
      <c r="G38" s="31"/>
    </row>
    <row r="39" spans="1:8" ht="21.5" thickBot="1" x14ac:dyDescent="0.4">
      <c r="A39" s="1">
        <v>7</v>
      </c>
      <c r="B39" s="3" t="s">
        <v>12</v>
      </c>
      <c r="C39" s="3" t="s">
        <v>64</v>
      </c>
      <c r="D39" s="30" t="s">
        <v>42</v>
      </c>
      <c r="E39" s="31"/>
      <c r="F39" s="30"/>
      <c r="G39" s="31"/>
    </row>
    <row r="40" spans="1:8" ht="21.5" thickBot="1" x14ac:dyDescent="0.4">
      <c r="A40" s="1">
        <v>8</v>
      </c>
      <c r="B40" s="3" t="s">
        <v>13</v>
      </c>
      <c r="C40" s="3" t="s">
        <v>65</v>
      </c>
      <c r="D40" s="30" t="s">
        <v>43</v>
      </c>
      <c r="E40" s="31"/>
      <c r="F40" s="30"/>
      <c r="G40" s="31"/>
      <c r="H40" s="19"/>
    </row>
    <row r="41" spans="1:8" ht="21.5" thickBot="1" x14ac:dyDescent="0.4">
      <c r="A41" s="1">
        <v>9</v>
      </c>
      <c r="B41" s="3" t="s">
        <v>14</v>
      </c>
      <c r="C41" s="3" t="s">
        <v>15</v>
      </c>
      <c r="D41" s="30" t="s">
        <v>44</v>
      </c>
      <c r="E41" s="31"/>
      <c r="F41" s="30"/>
      <c r="G41" s="31"/>
      <c r="H41" s="19"/>
    </row>
    <row r="42" spans="1:8" ht="21.5" thickBot="1" x14ac:dyDescent="0.4">
      <c r="A42" s="4">
        <v>10</v>
      </c>
      <c r="B42" s="3" t="s">
        <v>16</v>
      </c>
      <c r="C42" s="3" t="s">
        <v>17</v>
      </c>
      <c r="D42" s="28" t="s">
        <v>54</v>
      </c>
      <c r="E42" s="29"/>
      <c r="F42" s="28"/>
      <c r="G42" s="29"/>
      <c r="H42" s="19"/>
    </row>
    <row r="43" spans="1:8" ht="21.5" thickBot="1" x14ac:dyDescent="0.4">
      <c r="A43" s="4">
        <v>11</v>
      </c>
      <c r="B43" s="3" t="s">
        <v>18</v>
      </c>
      <c r="C43" s="3" t="s">
        <v>66</v>
      </c>
      <c r="D43" s="28" t="s">
        <v>42</v>
      </c>
      <c r="E43" s="29"/>
      <c r="F43" s="28"/>
      <c r="G43" s="29"/>
      <c r="H43" s="19"/>
    </row>
    <row r="44" spans="1:8" ht="21.5" thickBot="1" x14ac:dyDescent="0.4">
      <c r="A44" s="4">
        <v>12</v>
      </c>
      <c r="B44" s="3" t="s">
        <v>19</v>
      </c>
      <c r="C44" s="3" t="s">
        <v>67</v>
      </c>
      <c r="D44" s="28" t="s">
        <v>43</v>
      </c>
      <c r="E44" s="29"/>
      <c r="F44" s="28"/>
      <c r="G44" s="29"/>
      <c r="H44" s="19"/>
    </row>
    <row r="45" spans="1:8" ht="21.5" thickBot="1" x14ac:dyDescent="0.4">
      <c r="A45" s="4">
        <v>13</v>
      </c>
      <c r="B45" s="3" t="s">
        <v>20</v>
      </c>
      <c r="C45" s="3" t="s">
        <v>21</v>
      </c>
      <c r="D45" s="28" t="s">
        <v>55</v>
      </c>
      <c r="E45" s="29"/>
      <c r="F45" s="28"/>
      <c r="G45" s="29"/>
      <c r="H45" s="19"/>
    </row>
    <row r="46" spans="1:8" ht="21.5" thickBot="1" x14ac:dyDescent="0.4">
      <c r="A46" s="4">
        <v>14</v>
      </c>
      <c r="B46" s="3" t="s">
        <v>22</v>
      </c>
      <c r="C46" s="3" t="s">
        <v>68</v>
      </c>
      <c r="D46" s="28" t="s">
        <v>56</v>
      </c>
      <c r="E46" s="29"/>
      <c r="F46" s="28"/>
      <c r="G46" s="29"/>
      <c r="H46" s="19"/>
    </row>
    <row r="47" spans="1:8" ht="32" thickBot="1" x14ac:dyDescent="0.4">
      <c r="A47" s="4">
        <v>15</v>
      </c>
      <c r="B47" s="3" t="s">
        <v>23</v>
      </c>
      <c r="C47" s="3" t="s">
        <v>69</v>
      </c>
      <c r="D47" s="28" t="s">
        <v>56</v>
      </c>
      <c r="E47" s="29"/>
      <c r="F47" s="28"/>
      <c r="G47" s="29"/>
      <c r="H47" s="19"/>
    </row>
    <row r="48" spans="1:8" x14ac:dyDescent="0.35">
      <c r="D48" s="16"/>
      <c r="E48" s="17"/>
      <c r="F48" s="17"/>
      <c r="H48" s="19"/>
    </row>
    <row r="49" spans="1:8" x14ac:dyDescent="0.35">
      <c r="D49"/>
    </row>
    <row r="50" spans="1:8" x14ac:dyDescent="0.35">
      <c r="A50" s="20" t="s">
        <v>45</v>
      </c>
      <c r="B50" s="21"/>
      <c r="C50" s="21"/>
      <c r="D50" s="21"/>
      <c r="E50" s="21"/>
      <c r="F50" s="21"/>
      <c r="G50" s="21"/>
      <c r="H50" s="18"/>
    </row>
    <row r="51" spans="1:8" x14ac:dyDescent="0.35">
      <c r="A51" s="21"/>
      <c r="B51" s="21"/>
      <c r="C51" s="21"/>
      <c r="D51" s="21"/>
      <c r="E51" s="21"/>
      <c r="F51" s="21"/>
      <c r="G51" s="21"/>
      <c r="H51" s="18"/>
    </row>
    <row r="52" spans="1:8" x14ac:dyDescent="0.35">
      <c r="A52" s="21"/>
      <c r="B52" s="21"/>
      <c r="C52" s="21"/>
      <c r="D52" s="21"/>
      <c r="E52" s="21"/>
      <c r="F52" s="21"/>
      <c r="G52" s="21"/>
      <c r="H52" s="18"/>
    </row>
    <row r="53" spans="1:8" x14ac:dyDescent="0.35">
      <c r="A53" s="21"/>
      <c r="B53" s="21"/>
      <c r="C53" s="21"/>
      <c r="D53" s="21"/>
      <c r="E53" s="21"/>
      <c r="F53" s="21"/>
      <c r="G53" s="21"/>
      <c r="H53" s="18"/>
    </row>
    <row r="54" spans="1:8" x14ac:dyDescent="0.35">
      <c r="A54" s="21"/>
      <c r="B54" s="21"/>
      <c r="C54" s="21"/>
      <c r="D54" s="21"/>
      <c r="E54" s="21"/>
      <c r="F54" s="21"/>
      <c r="G54" s="21"/>
      <c r="H54" s="18"/>
    </row>
  </sheetData>
  <mergeCells count="48">
    <mergeCell ref="H5:I5"/>
    <mergeCell ref="A23:H23"/>
    <mergeCell ref="A1:I1"/>
    <mergeCell ref="A2:I2"/>
    <mergeCell ref="A4:I4"/>
    <mergeCell ref="A5:A6"/>
    <mergeCell ref="B5:B6"/>
    <mergeCell ref="C5:C6"/>
    <mergeCell ref="D5:G5"/>
    <mergeCell ref="B25:H26"/>
    <mergeCell ref="A31:A32"/>
    <mergeCell ref="B31:B32"/>
    <mergeCell ref="C31:C32"/>
    <mergeCell ref="D31:E32"/>
    <mergeCell ref="F31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F39:G39"/>
    <mergeCell ref="D40:E40"/>
    <mergeCell ref="F40:G40"/>
    <mergeCell ref="D41:E41"/>
    <mergeCell ref="F41:G41"/>
    <mergeCell ref="A50:G54"/>
    <mergeCell ref="A29:G29"/>
    <mergeCell ref="A30:G30"/>
    <mergeCell ref="D45:E45"/>
    <mergeCell ref="F45:G45"/>
    <mergeCell ref="D46:E46"/>
    <mergeCell ref="F46:G46"/>
    <mergeCell ref="D47:E47"/>
    <mergeCell ref="F47:G47"/>
    <mergeCell ref="D42:E42"/>
    <mergeCell ref="F42:G42"/>
    <mergeCell ref="D43:E43"/>
    <mergeCell ref="F43:G43"/>
    <mergeCell ref="D44:E44"/>
    <mergeCell ref="F44:G44"/>
    <mergeCell ref="D39:E3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Transportowy Dozor Techniczny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Waszczuk</dc:creator>
  <cp:lastModifiedBy>Wioletta Waszczuk</cp:lastModifiedBy>
  <cp:lastPrinted>2023-11-09T10:01:30Z</cp:lastPrinted>
  <dcterms:created xsi:type="dcterms:W3CDTF">2023-10-31T10:29:51Z</dcterms:created>
  <dcterms:modified xsi:type="dcterms:W3CDTF">2025-07-02T12:27:42Z</dcterms:modified>
</cp:coreProperties>
</file>